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9月 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<sst xmlns="http://schemas.openxmlformats.org/spreadsheetml/2006/main" count="40" uniqueCount="24">
  <si>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2021年9月交通运输数据</t>
  </si>
  <si>
    <t>　</t>
  </si>
  <si>
    <t>指标名称</t>
  </si>
  <si>
    <t>9月</t>
  </si>
  <si>
    <t>本月止累计</t>
  </si>
  <si>
    <r>
      <t xml:space="preserve">  比去年同期增减</t>
    </r>
    <r>
      <rPr>
        <sz val="12"/>
        <color indexed="8"/>
        <rFont val="Times New Roman"/>
        <family val="1"/>
      </rPr>
      <t>%</t>
    </r>
  </si>
  <si>
    <t>本月</t>
  </si>
  <si>
    <t>累计</t>
  </si>
  <si>
    <t>一、货物运输量（万吨）</t>
  </si>
  <si>
    <r>
      <t>             </t>
    </r>
    <r>
      <rPr>
        <sz val="14"/>
        <color indexed="8"/>
        <rFont val="宋体"/>
        <family val="0"/>
      </rPr>
      <t>公路</t>
    </r>
  </si>
  <si>
    <r>
      <t>             </t>
    </r>
    <r>
      <rPr>
        <sz val="14"/>
        <color indexed="8"/>
        <rFont val="宋体"/>
        <family val="0"/>
      </rPr>
      <t>水运</t>
    </r>
  </si>
  <si>
    <r>
      <t>             </t>
    </r>
    <r>
      <rPr>
        <sz val="14"/>
        <color indexed="8"/>
        <rFont val="宋体"/>
        <family val="0"/>
      </rPr>
      <t>民航</t>
    </r>
  </si>
  <si>
    <r>
      <t>             </t>
    </r>
    <r>
      <rPr>
        <sz val="14"/>
        <color indexed="8"/>
        <rFont val="宋体"/>
        <family val="0"/>
      </rPr>
      <t>铁路</t>
    </r>
  </si>
  <si>
    <r>
      <t>        </t>
    </r>
    <r>
      <rPr>
        <sz val="14"/>
        <color indexed="8"/>
        <rFont val="宋体"/>
        <family val="0"/>
      </rPr>
      <t>货物周转量（万吨公里）</t>
    </r>
  </si>
  <si>
    <t>二、旅客运输量（万人）</t>
  </si>
  <si>
    <r>
      <t>       </t>
    </r>
    <r>
      <rPr>
        <sz val="14"/>
        <color indexed="8"/>
        <rFont val="宋体"/>
        <family val="0"/>
      </rPr>
      <t>旅客周转量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宋体"/>
        <family val="0"/>
      </rPr>
      <t>万人公里</t>
    </r>
    <r>
      <rPr>
        <sz val="14"/>
        <color indexed="8"/>
        <rFont val="Times New Roman"/>
        <family val="1"/>
      </rPr>
      <t>)</t>
    </r>
  </si>
  <si>
    <t>三、旅客吞吐量（万人）</t>
  </si>
  <si>
    <r>
      <t>              </t>
    </r>
    <r>
      <rPr>
        <sz val="14"/>
        <color indexed="8"/>
        <rFont val="宋体"/>
        <family val="0"/>
      </rPr>
      <t>港口</t>
    </r>
  </si>
  <si>
    <r>
      <t>              </t>
    </r>
    <r>
      <rPr>
        <sz val="14"/>
        <color indexed="8"/>
        <rFont val="Times New Roman"/>
        <family val="1"/>
      </rPr>
      <t>#</t>
    </r>
    <r>
      <rPr>
        <sz val="14"/>
        <color indexed="8"/>
        <rFont val="宋体"/>
        <family val="0"/>
      </rPr>
      <t>离港</t>
    </r>
  </si>
  <si>
    <r>
      <t>              </t>
    </r>
    <r>
      <rPr>
        <sz val="14"/>
        <color indexed="8"/>
        <rFont val="宋体"/>
        <family val="0"/>
      </rPr>
      <t>机场</t>
    </r>
  </si>
  <si>
    <r>
      <t>              </t>
    </r>
    <r>
      <rPr>
        <sz val="14"/>
        <color indexed="8"/>
        <rFont val="宋体"/>
        <family val="0"/>
      </rPr>
      <t>#发送量</t>
    </r>
  </si>
  <si>
    <t>四、港口货物吞吐量（万吨）</t>
  </si>
  <si>
    <t>#外贸</t>
  </si>
  <si>
    <r>
      <t>       </t>
    </r>
    <r>
      <rPr>
        <sz val="14"/>
        <color indexed="8"/>
        <rFont val="宋体"/>
        <family val="0"/>
      </rPr>
      <t>港口集装箱吞吐量（标箱）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</si>
</sst>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3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Times New Roman"/>
      <family val="1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color indexed="6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2"/>
      <color rgb="FF00000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4" fillId="0" borderId="4" applyNumberFormat="0" applyFill="0" applyAlignment="0" applyProtection="0"/>
    <xf numFmtId="0" fontId="17" fillId="8" borderId="0" applyNumberFormat="0" applyBorder="0" applyAlignment="0" applyProtection="0"/>
    <xf numFmtId="0" fontId="16" fillId="0" borderId="5" applyNumberFormat="0" applyFill="0" applyAlignment="0" applyProtection="0"/>
    <xf numFmtId="0" fontId="17" fillId="9" borderId="0" applyNumberFormat="0" applyBorder="0" applyAlignment="0" applyProtection="0"/>
    <xf numFmtId="0" fontId="15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11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7" fillId="20" borderId="0" applyNumberFormat="0" applyBorder="0" applyAlignment="0" applyProtection="0"/>
    <xf numFmtId="0" fontId="1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23" borderId="0" applyNumberFormat="0" applyBorder="0" applyAlignment="0" applyProtection="0"/>
    <xf numFmtId="0" fontId="29" fillId="0" borderId="0">
      <alignment vertical="center"/>
      <protection/>
    </xf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" fillId="0" borderId="0" xfId="63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3" fillId="0" borderId="10" xfId="63" applyNumberFormat="1" applyFont="1" applyBorder="1" applyAlignment="1" applyProtection="1">
      <alignment/>
      <protection/>
    </xf>
    <xf numFmtId="0" fontId="4" fillId="0" borderId="10" xfId="63" applyNumberFormat="1" applyFont="1" applyBorder="1" applyAlignment="1" applyProtection="1">
      <alignment horizontal="right"/>
      <protection/>
    </xf>
    <xf numFmtId="0" fontId="4" fillId="0" borderId="10" xfId="63" applyNumberFormat="1" applyFont="1" applyBorder="1" applyAlignment="1" applyProtection="1">
      <alignment/>
      <protection/>
    </xf>
    <xf numFmtId="0" fontId="5" fillId="10" borderId="11" xfId="63" applyNumberFormat="1" applyFont="1" applyFill="1" applyBorder="1" applyAlignment="1" applyProtection="1">
      <alignment horizontal="center" vertical="center"/>
      <protection/>
    </xf>
    <xf numFmtId="0" fontId="5" fillId="10" borderId="12" xfId="63" applyNumberFormat="1" applyFont="1" applyFill="1" applyBorder="1" applyAlignment="1" applyProtection="1">
      <alignment horizontal="center" vertical="center"/>
      <protection/>
    </xf>
    <xf numFmtId="0" fontId="4" fillId="10" borderId="12" xfId="63" applyNumberFormat="1" applyFont="1" applyFill="1" applyBorder="1" applyAlignment="1" applyProtection="1">
      <alignment horizontal="center" vertical="center" wrapText="1"/>
      <protection/>
    </xf>
    <xf numFmtId="0" fontId="33" fillId="10" borderId="13" xfId="63" applyNumberFormat="1" applyFont="1" applyFill="1" applyBorder="1" applyAlignment="1" applyProtection="1">
      <alignment/>
      <protection/>
    </xf>
    <xf numFmtId="0" fontId="4" fillId="10" borderId="13" xfId="63" applyNumberFormat="1" applyFont="1" applyFill="1" applyBorder="1" applyAlignment="1" applyProtection="1">
      <alignment/>
      <protection/>
    </xf>
    <xf numFmtId="0" fontId="5" fillId="10" borderId="11" xfId="0" applyNumberFormat="1" applyFont="1" applyFill="1" applyBorder="1" applyAlignment="1" applyProtection="1">
      <alignment horizontal="center" vertical="center"/>
      <protection/>
    </xf>
    <xf numFmtId="0" fontId="5" fillId="10" borderId="12" xfId="0" applyNumberFormat="1" applyFont="1" applyFill="1" applyBorder="1" applyAlignment="1" applyProtection="1">
      <alignment horizontal="center" vertical="center"/>
      <protection/>
    </xf>
    <xf numFmtId="0" fontId="4" fillId="10" borderId="12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63" applyNumberFormat="1" applyFont="1" applyFill="1" applyBorder="1" applyAlignment="1" applyProtection="1">
      <alignment horizontal="center"/>
      <protection/>
    </xf>
    <xf numFmtId="0" fontId="3" fillId="10" borderId="11" xfId="63" applyNumberFormat="1" applyFont="1" applyFill="1" applyBorder="1" applyAlignment="1" applyProtection="1">
      <alignment horizontal="center"/>
      <protection/>
    </xf>
    <xf numFmtId="0" fontId="5" fillId="0" borderId="0" xfId="63" applyNumberFormat="1" applyFont="1" applyAlignment="1" applyProtection="1">
      <alignment/>
      <protection/>
    </xf>
    <xf numFmtId="176" fontId="6" fillId="14" borderId="15" xfId="63" applyNumberFormat="1" applyFont="1" applyFill="1" applyBorder="1" applyAlignment="1" applyProtection="1">
      <alignment horizontal="right"/>
      <protection/>
    </xf>
    <xf numFmtId="176" fontId="6" fillId="14" borderId="16" xfId="63" applyNumberFormat="1" applyFont="1" applyFill="1" applyBorder="1" applyAlignment="1" applyProtection="1">
      <alignment horizontal="right"/>
      <protection/>
    </xf>
    <xf numFmtId="177" fontId="6" fillId="24" borderId="17" xfId="63" applyNumberFormat="1" applyFont="1" applyFill="1" applyBorder="1" applyAlignment="1" applyProtection="1">
      <alignment horizontal="right"/>
      <protection/>
    </xf>
    <xf numFmtId="177" fontId="6" fillId="24" borderId="0" xfId="63" applyNumberFormat="1" applyFont="1" applyFill="1" applyAlignment="1" applyProtection="1">
      <alignment horizontal="right"/>
      <protection/>
    </xf>
    <xf numFmtId="178" fontId="6" fillId="14" borderId="15" xfId="63" applyNumberFormat="1" applyFont="1" applyFill="1" applyBorder="1" applyAlignment="1" applyProtection="1">
      <alignment horizontal="right"/>
      <protection/>
    </xf>
    <xf numFmtId="178" fontId="6" fillId="14" borderId="16" xfId="63" applyNumberFormat="1" applyFont="1" applyFill="1" applyBorder="1" applyAlignment="1" applyProtection="1">
      <alignment horizontal="right"/>
      <protection/>
    </xf>
    <xf numFmtId="0" fontId="7" fillId="10" borderId="0" xfId="63" applyNumberFormat="1" applyFont="1" applyFill="1" applyAlignment="1" applyProtection="1">
      <alignment/>
      <protection/>
    </xf>
    <xf numFmtId="176" fontId="0" fillId="25" borderId="18" xfId="0" applyNumberFormat="1" applyFill="1" applyBorder="1" applyAlignment="1">
      <alignment/>
    </xf>
    <xf numFmtId="176" fontId="8" fillId="25" borderId="0" xfId="0" applyNumberFormat="1" applyFont="1" applyFill="1" applyAlignment="1">
      <alignment/>
    </xf>
    <xf numFmtId="177" fontId="6" fillId="10" borderId="17" xfId="63" applyNumberFormat="1" applyFont="1" applyFill="1" applyBorder="1" applyAlignment="1" applyProtection="1">
      <alignment horizontal="right"/>
      <protection/>
    </xf>
    <xf numFmtId="177" fontId="6" fillId="10" borderId="0" xfId="63" applyNumberFormat="1" applyFont="1" applyFill="1" applyAlignment="1" applyProtection="1">
      <alignment horizontal="right"/>
      <protection/>
    </xf>
    <xf numFmtId="178" fontId="4" fillId="10" borderId="15" xfId="63" applyNumberFormat="1" applyFont="1" applyFill="1" applyBorder="1" applyAlignment="1" applyProtection="1">
      <alignment horizontal="right"/>
      <protection/>
    </xf>
    <xf numFmtId="178" fontId="4" fillId="10" borderId="0" xfId="63" applyNumberFormat="1" applyFont="1" applyFill="1" applyBorder="1" applyAlignment="1" applyProtection="1">
      <alignment horizontal="right"/>
      <protection/>
    </xf>
    <xf numFmtId="0" fontId="7" fillId="0" borderId="0" xfId="63" applyNumberFormat="1" applyFont="1" applyAlignment="1" applyProtection="1">
      <alignment/>
      <protection/>
    </xf>
    <xf numFmtId="176" fontId="0" fillId="0" borderId="18" xfId="0" applyNumberFormat="1" applyBorder="1" applyAlignment="1">
      <alignment/>
    </xf>
    <xf numFmtId="176" fontId="4" fillId="26" borderId="0" xfId="63" applyNumberFormat="1" applyFont="1" applyFill="1" applyAlignment="1" applyProtection="1">
      <alignment/>
      <protection/>
    </xf>
    <xf numFmtId="177" fontId="6" fillId="27" borderId="17" xfId="63" applyNumberFormat="1" applyFont="1" applyFill="1" applyBorder="1" applyAlignment="1" applyProtection="1">
      <alignment horizontal="right"/>
      <protection/>
    </xf>
    <xf numFmtId="177" fontId="6" fillId="27" borderId="0" xfId="63" applyNumberFormat="1" applyFont="1" applyFill="1" applyAlignment="1" applyProtection="1">
      <alignment horizontal="right"/>
      <protection/>
    </xf>
    <xf numFmtId="178" fontId="4" fillId="0" borderId="15" xfId="63" applyNumberFormat="1" applyFont="1" applyBorder="1" applyAlignment="1" applyProtection="1">
      <alignment horizontal="right"/>
      <protection/>
    </xf>
    <xf numFmtId="178" fontId="4" fillId="26" borderId="0" xfId="63" applyNumberFormat="1" applyFont="1" applyFill="1" applyAlignment="1" applyProtection="1">
      <alignment horizontal="right"/>
      <protection/>
    </xf>
    <xf numFmtId="176" fontId="0" fillId="25" borderId="18" xfId="0" applyNumberFormat="1" applyFill="1" applyBorder="1" applyAlignment="1">
      <alignment/>
    </xf>
    <xf numFmtId="176" fontId="4" fillId="25" borderId="0" xfId="63" applyNumberFormat="1" applyFont="1" applyFill="1" applyAlignment="1" applyProtection="1">
      <alignment/>
      <protection/>
    </xf>
    <xf numFmtId="177" fontId="8" fillId="10" borderId="0" xfId="63" applyNumberFormat="1" applyFont="1" applyFill="1" applyAlignment="1" applyProtection="1">
      <alignment horizontal="right"/>
      <protection/>
    </xf>
    <xf numFmtId="178" fontId="4" fillId="10" borderId="0" xfId="63" applyNumberFormat="1" applyFont="1" applyFill="1" applyAlignment="1" applyProtection="1">
      <alignment horizontal="right"/>
      <protection/>
    </xf>
    <xf numFmtId="176" fontId="4" fillId="0" borderId="15" xfId="63" applyNumberFormat="1" applyFont="1" applyBorder="1" applyAlignment="1" applyProtection="1">
      <alignment horizontal="right"/>
      <protection/>
    </xf>
    <xf numFmtId="176" fontId="4" fillId="26" borderId="15" xfId="63" applyNumberFormat="1" applyFont="1" applyFill="1" applyBorder="1" applyAlignment="1" applyProtection="1">
      <alignment horizontal="right"/>
      <protection/>
    </xf>
    <xf numFmtId="178" fontId="4" fillId="26" borderId="15" xfId="63" applyNumberFormat="1" applyFont="1" applyFill="1" applyBorder="1" applyAlignment="1" applyProtection="1">
      <alignment horizontal="right"/>
      <protection/>
    </xf>
    <xf numFmtId="178" fontId="6" fillId="28" borderId="15" xfId="63" applyNumberFormat="1" applyFont="1" applyFill="1" applyBorder="1" applyAlignment="1" applyProtection="1">
      <alignment horizontal="right"/>
      <protection/>
    </xf>
    <xf numFmtId="176" fontId="4" fillId="26" borderId="0" xfId="63" applyNumberFormat="1" applyFont="1" applyFill="1" applyAlignment="1" applyProtection="1">
      <alignment horizontal="right"/>
      <protection/>
    </xf>
    <xf numFmtId="176" fontId="4" fillId="10" borderId="15" xfId="63" applyNumberFormat="1" applyFont="1" applyFill="1" applyBorder="1" applyAlignment="1" applyProtection="1">
      <alignment horizontal="right"/>
      <protection/>
    </xf>
    <xf numFmtId="176" fontId="4" fillId="10" borderId="0" xfId="63" applyNumberFormat="1" applyFont="1" applyFill="1" applyAlignment="1" applyProtection="1">
      <alignment horizontal="right"/>
      <protection/>
    </xf>
    <xf numFmtId="0" fontId="7" fillId="26" borderId="0" xfId="63" applyNumberFormat="1" applyFont="1" applyFill="1" applyAlignment="1" applyProtection="1">
      <alignment/>
      <protection/>
    </xf>
    <xf numFmtId="178" fontId="4" fillId="26" borderId="0" xfId="63" applyNumberFormat="1" applyFont="1" applyFill="1" applyAlignment="1" applyProtection="1">
      <alignment/>
      <protection/>
    </xf>
    <xf numFmtId="0" fontId="5" fillId="10" borderId="0" xfId="63" applyNumberFormat="1" applyFont="1" applyFill="1" applyAlignment="1" applyProtection="1">
      <alignment/>
      <protection/>
    </xf>
    <xf numFmtId="0" fontId="5" fillId="26" borderId="0" xfId="63" applyNumberFormat="1" applyFont="1" applyFill="1" applyAlignment="1" applyProtection="1">
      <alignment horizontal="center"/>
      <protection/>
    </xf>
    <xf numFmtId="0" fontId="7" fillId="10" borderId="19" xfId="63" applyNumberFormat="1" applyFont="1" applyFill="1" applyBorder="1" applyAlignment="1" applyProtection="1">
      <alignment/>
      <protection/>
    </xf>
    <xf numFmtId="176" fontId="4" fillId="10" borderId="17" xfId="63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6" fontId="9" fillId="0" borderId="0" xfId="0" applyNumberFormat="1" applyFont="1" applyAlignment="1">
      <alignment/>
    </xf>
    <xf numFmtId="177" fontId="9" fillId="0" borderId="0" xfId="0" applyNumberFormat="1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9425"/>
          <c:y val="0.07375"/>
          <c:w val="0.891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'9月 '!$B$1:$B$4</c:f>
              <c:strCache>
                <c:ptCount val="1"/>
                <c:pt idx="0">
                  <c:v>2021年9月交通运输数据 　 9月 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'9月 '!$A$5:$A$32</c:f>
              <c:strCache/>
            </c:strRef>
          </c:cat>
          <c:val>
            <c:numRef>
              <c:f>'9月 '!$B$5:$B$32</c:f>
              <c:numCache/>
            </c:numRef>
          </c:val>
          <c:smooth val="0"/>
        </c:ser>
        <c:ser>
          <c:idx val="1"/>
          <c:order val="1"/>
          <c:tx>
            <c:strRef>
              <c:f>'9月 '!$C$1:$C$4</c:f>
              <c:strCache>
                <c:ptCount val="1"/>
                <c:pt idx="0">
                  <c:v>2021年9月交通运输数据 　 本月止累计 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'9月 '!$A$5:$A$32</c:f>
              <c:strCache/>
            </c:strRef>
          </c:cat>
          <c:val>
            <c:numRef>
              <c:f>'9月 '!$C$5:$C$32</c:f>
              <c:numCache/>
            </c:numRef>
          </c:val>
          <c:smooth val="0"/>
        </c:ser>
        <c:ser>
          <c:idx val="2"/>
          <c:order val="2"/>
          <c:tx>
            <c:strRef>
              <c:f>'9月 '!$D$1:$D$4</c:f>
              <c:strCache>
                <c:ptCount val="1"/>
                <c:pt idx="0">
                  <c:v>2021年9月交通运输数据 　   比去年同期增减% 本月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'9月 '!$A$5:$A$32</c:f>
              <c:strCache/>
            </c:strRef>
          </c:cat>
          <c:val>
            <c:numRef>
              <c:f>'9月 '!$D$5:$D$32</c:f>
              <c:numCache/>
            </c:numRef>
          </c:val>
          <c:smooth val="0"/>
        </c:ser>
        <c:ser>
          <c:idx val="3"/>
          <c:order val="3"/>
          <c:tx>
            <c:strRef>
              <c:f>'9月 '!$E$1:$E$4</c:f>
              <c:strCache>
                <c:ptCount val="1"/>
                <c:pt idx="0">
                  <c:v>2021年9月交通运输数据 　   比去年同期增减% 累计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'9月 '!$A$5:$A$32</c:f>
              <c:strCache/>
            </c:strRef>
          </c:cat>
          <c:val>
            <c:numRef>
              <c:f>'9月 '!$E$5:$E$32</c:f>
              <c:numCache/>
            </c:numRef>
          </c:val>
          <c:smooth val="0"/>
        </c:ser>
        <c:axId val="13269816"/>
        <c:axId val="52319481"/>
      </c:line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52319481"/>
        <c:crosses val="autoZero"/>
        <c:auto val="1"/>
        <c:lblOffset val="100"/>
        <c:tickLblSkip val="1"/>
        <c:noMultiLvlLbl val="0"/>
      </c:catAx>
      <c:valAx>
        <c:axId val="523194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13269816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0</xdr:row>
      <xdr:rowOff>247650</xdr:rowOff>
    </xdr:from>
    <xdr:to>
      <xdr:col>21</xdr:col>
      <xdr:colOff>104775</xdr:colOff>
      <xdr:row>28</xdr:row>
      <xdr:rowOff>171450</xdr:rowOff>
    </xdr:to>
    <xdr:graphicFrame>
      <xdr:nvGraphicFramePr>
        <xdr:cNvPr id="1" name="Chart 2"/>
        <xdr:cNvGraphicFramePr/>
      </xdr:nvGraphicFramePr>
      <xdr:xfrm>
        <a:off x="6619875" y="247650"/>
        <a:ext cx="968692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workbookViewId="0" topLeftCell="A1">
      <selection activeCell="A1" sqref="A1:E32"/>
    </sheetView>
  </sheetViews>
  <sheetFormatPr defaultColWidth="9.00390625" defaultRowHeight="14.25"/>
  <cols>
    <col min="1" max="1" width="33.125" style="0" customWidth="1"/>
    <col min="2" max="3" width="14.125" style="0" bestFit="1" customWidth="1"/>
    <col min="4" max="5" width="10.375" style="0" bestFit="1" customWidth="1"/>
    <col min="6" max="7" width="17.875" style="1" hidden="1" customWidth="1"/>
    <col min="9" max="10" width="10.125" style="2" customWidth="1"/>
    <col min="11" max="11" width="10.00390625" style="3" customWidth="1"/>
    <col min="12" max="12" width="10.25390625" style="3" customWidth="1"/>
  </cols>
  <sheetData>
    <row r="1" spans="1:5" ht="22.5">
      <c r="A1" s="4" t="s">
        <v>0</v>
      </c>
      <c r="B1" s="5"/>
      <c r="C1" s="5"/>
      <c r="D1" s="5"/>
      <c r="E1" s="5"/>
    </row>
    <row r="2" spans="1:5" ht="16.5">
      <c r="A2" s="6" t="s">
        <v>1</v>
      </c>
      <c r="B2" s="7" t="s">
        <v>1</v>
      </c>
      <c r="C2" s="8" t="s">
        <v>1</v>
      </c>
      <c r="D2" s="8" t="s">
        <v>1</v>
      </c>
      <c r="E2" s="8" t="s">
        <v>1</v>
      </c>
    </row>
    <row r="3" spans="1:5" ht="16.5">
      <c r="A3" s="9" t="s">
        <v>2</v>
      </c>
      <c r="B3" s="10" t="s">
        <v>3</v>
      </c>
      <c r="C3" s="11" t="s">
        <v>4</v>
      </c>
      <c r="D3" s="12" t="s">
        <v>5</v>
      </c>
      <c r="E3" s="13"/>
    </row>
    <row r="4" spans="1:5" ht="15.75">
      <c r="A4" s="14"/>
      <c r="B4" s="15"/>
      <c r="C4" s="16"/>
      <c r="D4" s="17" t="s">
        <v>6</v>
      </c>
      <c r="E4" s="18" t="s">
        <v>7</v>
      </c>
    </row>
    <row r="5" spans="1:7" ht="18.75">
      <c r="A5" s="19" t="s">
        <v>8</v>
      </c>
      <c r="B5" s="20">
        <v>925.180316</v>
      </c>
      <c r="C5" s="21">
        <v>9475.1753726</v>
      </c>
      <c r="D5" s="22">
        <v>-10.48345805153214</v>
      </c>
      <c r="E5" s="23">
        <v>1.5821365903340876</v>
      </c>
      <c r="F5" s="24">
        <f>SUM(F6:F9)</f>
        <v>1033.53</v>
      </c>
      <c r="G5" s="25">
        <f>SUM(G6:G9)</f>
        <v>9327.599999999999</v>
      </c>
    </row>
    <row r="6" spans="1:7" ht="18.75">
      <c r="A6" s="26" t="s">
        <v>9</v>
      </c>
      <c r="B6" s="27">
        <v>253</v>
      </c>
      <c r="C6" s="28">
        <v>2829</v>
      </c>
      <c r="D6" s="29">
        <v>-7.6642335766423315</v>
      </c>
      <c r="E6" s="30">
        <v>37.932715748415404</v>
      </c>
      <c r="F6" s="31">
        <v>274</v>
      </c>
      <c r="G6" s="32">
        <v>2051</v>
      </c>
    </row>
    <row r="7" spans="1:7" ht="18.75">
      <c r="A7" s="33" t="s">
        <v>10</v>
      </c>
      <c r="B7" s="34">
        <v>579</v>
      </c>
      <c r="C7" s="35">
        <v>5798</v>
      </c>
      <c r="D7" s="36">
        <v>-11.737804878048792</v>
      </c>
      <c r="E7" s="37">
        <v>-9.547581903276125</v>
      </c>
      <c r="F7" s="38">
        <v>656</v>
      </c>
      <c r="G7" s="39">
        <v>6410</v>
      </c>
    </row>
    <row r="8" spans="1:10" ht="18.75">
      <c r="A8" s="26" t="s">
        <v>11</v>
      </c>
      <c r="B8" s="40">
        <v>2.280316</v>
      </c>
      <c r="C8" s="41">
        <v>22.075372599999998</v>
      </c>
      <c r="D8" s="29">
        <v>39.89668711656441</v>
      </c>
      <c r="E8" s="42">
        <v>54.37323496503495</v>
      </c>
      <c r="F8" s="31">
        <v>1.63</v>
      </c>
      <c r="G8" s="43">
        <v>14.3</v>
      </c>
      <c r="J8" s="59"/>
    </row>
    <row r="9" spans="1:7" ht="18.75">
      <c r="A9" s="33" t="s">
        <v>12</v>
      </c>
      <c r="B9" s="44">
        <v>90.9</v>
      </c>
      <c r="C9" s="45">
        <v>826.0999999999999</v>
      </c>
      <c r="D9" s="36">
        <v>-10.794896957801768</v>
      </c>
      <c r="E9" s="37">
        <v>-3.0740349642144906</v>
      </c>
      <c r="F9" s="38">
        <v>101.9</v>
      </c>
      <c r="G9" s="46">
        <v>852.3</v>
      </c>
    </row>
    <row r="10" spans="1:7" ht="18.75">
      <c r="A10" s="26" t="s">
        <v>13</v>
      </c>
      <c r="B10" s="20">
        <v>1446111.34</v>
      </c>
      <c r="C10" s="21">
        <v>11416202.706</v>
      </c>
      <c r="D10" s="22">
        <v>44.40273630304955</v>
      </c>
      <c r="E10" s="23">
        <v>5.183919986015283</v>
      </c>
      <c r="F10" s="47">
        <f>SUM(F11:F14)</f>
        <v>1001443.17</v>
      </c>
      <c r="G10" s="25">
        <f>SUM(G11:G14)</f>
        <v>10853562.7</v>
      </c>
    </row>
    <row r="11" spans="1:7" ht="18.75">
      <c r="A11" s="33" t="s">
        <v>9</v>
      </c>
      <c r="B11" s="44">
        <v>15582</v>
      </c>
      <c r="C11" s="48">
        <v>176737</v>
      </c>
      <c r="D11" s="36">
        <v>-30.35977653631285</v>
      </c>
      <c r="E11" s="37">
        <v>6.198736938246981</v>
      </c>
      <c r="F11" s="38">
        <v>22375</v>
      </c>
      <c r="G11" s="39">
        <v>166421</v>
      </c>
    </row>
    <row r="12" spans="1:7" ht="18.75">
      <c r="A12" s="26" t="s">
        <v>10</v>
      </c>
      <c r="B12" s="49">
        <v>1408616</v>
      </c>
      <c r="C12" s="50">
        <v>11010542</v>
      </c>
      <c r="D12" s="29">
        <v>47.36974257143993</v>
      </c>
      <c r="E12" s="30">
        <v>5.0476889214967</v>
      </c>
      <c r="F12" s="31">
        <v>955838</v>
      </c>
      <c r="G12" s="43">
        <v>10481470</v>
      </c>
    </row>
    <row r="13" spans="1:7" ht="18.75">
      <c r="A13" s="33" t="s">
        <v>11</v>
      </c>
      <c r="B13" s="44">
        <v>5131.34</v>
      </c>
      <c r="C13" s="48">
        <v>74788.606</v>
      </c>
      <c r="D13" s="36">
        <v>14.981054367578878</v>
      </c>
      <c r="E13" s="37">
        <v>50.84430415490118</v>
      </c>
      <c r="F13" s="38">
        <v>4462.77</v>
      </c>
      <c r="G13" s="39">
        <v>49580</v>
      </c>
    </row>
    <row r="14" spans="1:7" ht="18.75">
      <c r="A14" s="26" t="s">
        <v>12</v>
      </c>
      <c r="B14" s="49">
        <v>16782</v>
      </c>
      <c r="C14" s="49">
        <v>154135.1</v>
      </c>
      <c r="D14" s="29">
        <v>-10.578982704050645</v>
      </c>
      <c r="E14" s="30">
        <v>-1.2534939397802702</v>
      </c>
      <c r="F14" s="31">
        <v>18767.4</v>
      </c>
      <c r="G14" s="31">
        <v>156091.7</v>
      </c>
    </row>
    <row r="15" spans="1:7" ht="18.75">
      <c r="A15" s="19" t="s">
        <v>14</v>
      </c>
      <c r="B15" s="20">
        <v>505.88890000000004</v>
      </c>
      <c r="C15" s="21">
        <v>5030.8876</v>
      </c>
      <c r="D15" s="22">
        <v>-16.081001277308687</v>
      </c>
      <c r="E15" s="23">
        <v>23.446761627835627</v>
      </c>
      <c r="F15" s="47">
        <f>SUM(F16:F19)</f>
        <v>602.8299999999999</v>
      </c>
      <c r="G15" s="25">
        <f>SUM(G16:G19)</f>
        <v>4075.3500000000004</v>
      </c>
    </row>
    <row r="16" spans="1:7" ht="18.75">
      <c r="A16" s="26" t="s">
        <v>9</v>
      </c>
      <c r="B16" s="49">
        <v>68</v>
      </c>
      <c r="C16" s="50">
        <v>736</v>
      </c>
      <c r="D16" s="29">
        <v>-59.2814371257485</v>
      </c>
      <c r="E16" s="30">
        <v>-15.499425947187135</v>
      </c>
      <c r="F16" s="31">
        <v>167</v>
      </c>
      <c r="G16" s="43">
        <v>871</v>
      </c>
    </row>
    <row r="17" spans="1:7" ht="18.75">
      <c r="A17" s="33" t="s">
        <v>10</v>
      </c>
      <c r="B17" s="44">
        <v>52</v>
      </c>
      <c r="C17" s="48">
        <v>585</v>
      </c>
      <c r="D17" s="36">
        <v>0</v>
      </c>
      <c r="E17" s="37">
        <v>7.536764705882362</v>
      </c>
      <c r="F17" s="38">
        <v>52</v>
      </c>
      <c r="G17" s="39">
        <v>544</v>
      </c>
    </row>
    <row r="18" spans="1:7" ht="18.75">
      <c r="A18" s="26" t="s">
        <v>11</v>
      </c>
      <c r="B18" s="49">
        <v>179.3889</v>
      </c>
      <c r="C18" s="50">
        <v>1650.8875999999998</v>
      </c>
      <c r="D18" s="29">
        <v>-0.6870951669157819</v>
      </c>
      <c r="E18" s="30">
        <v>41.15579496387497</v>
      </c>
      <c r="F18" s="31">
        <v>180.63</v>
      </c>
      <c r="G18" s="43">
        <v>1169.55</v>
      </c>
    </row>
    <row r="19" spans="1:7" ht="18.75">
      <c r="A19" s="33" t="s">
        <v>12</v>
      </c>
      <c r="B19" s="44">
        <v>206.5</v>
      </c>
      <c r="C19" s="45">
        <v>2059</v>
      </c>
      <c r="D19" s="36">
        <v>1.6240157480315105</v>
      </c>
      <c r="E19" s="37">
        <v>38.113764421786954</v>
      </c>
      <c r="F19" s="38">
        <v>203.2</v>
      </c>
      <c r="G19" s="46">
        <v>1490.8</v>
      </c>
    </row>
    <row r="20" spans="1:7" ht="18.75">
      <c r="A20" s="26" t="s">
        <v>15</v>
      </c>
      <c r="B20" s="20">
        <v>324737.20999999996</v>
      </c>
      <c r="C20" s="21">
        <v>3104043.783</v>
      </c>
      <c r="D20" s="22">
        <v>-6.372853349145402</v>
      </c>
      <c r="E20" s="23">
        <v>27.887087339291412</v>
      </c>
      <c r="F20" s="47">
        <f>SUM(F21:F24)</f>
        <v>346840.87</v>
      </c>
      <c r="G20" s="25">
        <f>SUM(G21:G24)</f>
        <v>2427175.29</v>
      </c>
    </row>
    <row r="21" spans="1:7" ht="18.75">
      <c r="A21" s="51" t="s">
        <v>9</v>
      </c>
      <c r="B21" s="45">
        <v>7938</v>
      </c>
      <c r="C21" s="48">
        <v>105744</v>
      </c>
      <c r="D21" s="36">
        <v>-56.274099372039224</v>
      </c>
      <c r="E21" s="37">
        <v>14.488642515320166</v>
      </c>
      <c r="F21" s="46">
        <v>18154</v>
      </c>
      <c r="G21" s="39">
        <v>92362</v>
      </c>
    </row>
    <row r="22" spans="1:7" ht="18.75">
      <c r="A22" s="26" t="s">
        <v>10</v>
      </c>
      <c r="B22" s="49">
        <v>1387</v>
      </c>
      <c r="C22" s="50">
        <v>16555</v>
      </c>
      <c r="D22" s="29">
        <v>-16.54632972322503</v>
      </c>
      <c r="E22" s="30">
        <v>-8.439798683701127</v>
      </c>
      <c r="F22" s="31">
        <v>1662</v>
      </c>
      <c r="G22" s="43">
        <v>18081</v>
      </c>
    </row>
    <row r="23" spans="1:7" ht="18.75">
      <c r="A23" s="51" t="s">
        <v>11</v>
      </c>
      <c r="B23" s="45">
        <v>278249.91</v>
      </c>
      <c r="C23" s="48">
        <v>2623368.383</v>
      </c>
      <c r="D23" s="36">
        <v>-3.4570740520392462</v>
      </c>
      <c r="E23" s="37">
        <v>29.279790725656454</v>
      </c>
      <c r="F23" s="46">
        <v>288213.67</v>
      </c>
      <c r="G23" s="39">
        <v>2029217.69</v>
      </c>
    </row>
    <row r="24" spans="1:7" ht="18.75">
      <c r="A24" s="26" t="s">
        <v>12</v>
      </c>
      <c r="B24" s="49">
        <v>37162.3</v>
      </c>
      <c r="C24" s="49">
        <v>358376.4</v>
      </c>
      <c r="D24" s="29">
        <v>-4.24851589231973</v>
      </c>
      <c r="E24" s="30">
        <v>24.64633100371249</v>
      </c>
      <c r="F24" s="31">
        <v>38811.2</v>
      </c>
      <c r="G24" s="31">
        <v>287514.6</v>
      </c>
    </row>
    <row r="25" spans="1:7" ht="18.75">
      <c r="A25" s="19" t="s">
        <v>16</v>
      </c>
      <c r="B25" s="44"/>
      <c r="C25" s="35"/>
      <c r="D25" s="36"/>
      <c r="E25" s="37"/>
      <c r="F25" s="38"/>
      <c r="G25" s="52"/>
    </row>
    <row r="26" spans="1:7" ht="18.75">
      <c r="A26" s="26" t="s">
        <v>17</v>
      </c>
      <c r="B26" s="49">
        <v>87.61999999999999</v>
      </c>
      <c r="C26" s="50">
        <v>959.4000000000001</v>
      </c>
      <c r="D26" s="29">
        <v>10</v>
      </c>
      <c r="E26" s="30">
        <v>9.1</v>
      </c>
      <c r="F26" s="31">
        <v>81.45</v>
      </c>
      <c r="G26" s="43">
        <v>880.58</v>
      </c>
    </row>
    <row r="27" spans="1:7" ht="18.75">
      <c r="A27" s="33" t="s">
        <v>18</v>
      </c>
      <c r="B27" s="44">
        <v>42.849999999999994</v>
      </c>
      <c r="C27" s="48">
        <v>499.16999999999996</v>
      </c>
      <c r="D27" s="36">
        <v>7.5</v>
      </c>
      <c r="E27" s="37">
        <v>9.7</v>
      </c>
      <c r="F27" s="38">
        <v>40.38</v>
      </c>
      <c r="G27" s="39">
        <v>454.81</v>
      </c>
    </row>
    <row r="28" spans="1:7" ht="18.75">
      <c r="A28" s="26" t="s">
        <v>19</v>
      </c>
      <c r="B28" s="49">
        <v>124.9069</v>
      </c>
      <c r="C28" s="50">
        <v>1371.6514</v>
      </c>
      <c r="D28" s="29">
        <v>-24.07336940003647</v>
      </c>
      <c r="E28" s="30">
        <v>27.69169327586367</v>
      </c>
      <c r="F28" s="31">
        <v>164.51</v>
      </c>
      <c r="G28" s="43">
        <v>1074.19</v>
      </c>
    </row>
    <row r="29" spans="1:7" ht="18.75">
      <c r="A29" s="33" t="s">
        <v>20</v>
      </c>
      <c r="B29" s="44">
        <v>60.5891</v>
      </c>
      <c r="C29" s="48">
        <v>705.9088</v>
      </c>
      <c r="D29" s="36">
        <v>-24.48074286426524</v>
      </c>
      <c r="E29" s="37">
        <v>25.75199073661709</v>
      </c>
      <c r="F29" s="38">
        <v>80.23</v>
      </c>
      <c r="G29" s="39">
        <v>561.35</v>
      </c>
    </row>
    <row r="30" spans="1:7" ht="18.75">
      <c r="A30" s="53" t="s">
        <v>21</v>
      </c>
      <c r="B30" s="49">
        <v>797.97</v>
      </c>
      <c r="C30" s="50">
        <v>8375.38</v>
      </c>
      <c r="D30" s="29">
        <v>-6.1</v>
      </c>
      <c r="E30" s="30">
        <v>5.932990147097868</v>
      </c>
      <c r="F30" s="31">
        <v>854.62</v>
      </c>
      <c r="G30" s="43">
        <v>7906.3</v>
      </c>
    </row>
    <row r="31" spans="1:7" ht="18.75">
      <c r="A31" s="54" t="s">
        <v>22</v>
      </c>
      <c r="B31" s="45">
        <v>6.51</v>
      </c>
      <c r="C31" s="48">
        <v>47.04999999999999</v>
      </c>
      <c r="D31" s="36">
        <v>-10.9</v>
      </c>
      <c r="E31" s="37">
        <v>-15.34724721122707</v>
      </c>
      <c r="F31" s="46">
        <v>7.27</v>
      </c>
      <c r="G31" s="39">
        <v>55.58</v>
      </c>
    </row>
    <row r="32" spans="1:7" ht="18.75">
      <c r="A32" s="55" t="s">
        <v>23</v>
      </c>
      <c r="B32" s="56">
        <v>152909.75</v>
      </c>
      <c r="C32" s="50">
        <v>1556435.5</v>
      </c>
      <c r="D32" s="29">
        <v>-16.78799842729005</v>
      </c>
      <c r="E32" s="30">
        <v>6.471735166150495</v>
      </c>
      <c r="F32" s="31">
        <v>183759.25</v>
      </c>
      <c r="G32" s="43">
        <v>1461829.75</v>
      </c>
    </row>
    <row r="33" spans="1:12" ht="14.25">
      <c r="A33" s="57"/>
      <c r="B33" s="57"/>
      <c r="C33" s="57"/>
      <c r="D33" s="57"/>
      <c r="E33" s="57"/>
      <c r="F33" s="58"/>
      <c r="G33" s="58"/>
      <c r="I33" s="60"/>
      <c r="J33" s="60"/>
      <c r="K33" s="61"/>
      <c r="L33" s="61"/>
    </row>
  </sheetData>
  <sheetProtection/>
  <mergeCells count="5">
    <mergeCell ref="A1:E1"/>
    <mergeCell ref="A33:E33"/>
    <mergeCell ref="A3:A4"/>
    <mergeCell ref="B3:B4"/>
    <mergeCell ref="C3:C4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jey</cp:lastModifiedBy>
  <dcterms:created xsi:type="dcterms:W3CDTF">1996-12-17T01:32:42Z</dcterms:created>
  <dcterms:modified xsi:type="dcterms:W3CDTF">2021-10-21T09:29:56Z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0D6E7BEFD11B4F4EADA5F7A2E2442AF6</vt:lpwstr>
  </property>
</Properties>
</file>