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务公开一览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<sst xmlns="http://schemas.openxmlformats.org/spreadsheetml/2006/main" count="82" uniqueCount="78">
  <si>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2023年11月份财务公开一览表</t>
  </si>
  <si>
    <t>单位名称：海口市交通运输和港航管理局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</si>
  <si>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</si>
  <si>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</si>
  <si>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</si>
  <si>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</si>
  <si>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</si>
  <si>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</si>
  <si>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</si>
  <si>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 xml:space="preserve"> ..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</si>
  <si>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</si>
  <si>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</si>
  <si>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</si>
  <si>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</si>
  <si>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</si>
  <si>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</si>
  <si>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</si>
  <si>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1、日常办公费22703元（购买复印纸、粉盒、交换机等办公用品）；2、其他办公费2440元（更换净水器滤芯、购买矿泉水、考核证书打印费、更换门锁）；3、书报杂志341.70元（购买《中国式现代化面对面》15册）</t>
  </si>
  <si>
    <t>印刷费</t>
  </si>
  <si>
    <t>租赁费</t>
  </si>
  <si>
    <t>水电费</t>
  </si>
  <si>
    <t>邮电费</t>
  </si>
  <si>
    <t>7-9月份电话费6076.22元</t>
  </si>
  <si>
    <t>物业管理费</t>
  </si>
  <si>
    <t>差旅费</t>
  </si>
  <si>
    <t>1、苏锐壮赴秦皇岛考察学习差旅费5800.22元；2、邝琪付博鳌参加交通运输统计工作培训费用325元；3、付中组部2023年选派来琼挂职干部来琼报到交通费1540元；4、林声政赴井冈山参加海口市2023年中青年干部培训交通费1968.23元</t>
  </si>
  <si>
    <t>工会经费</t>
  </si>
  <si>
    <t>其他交通费</t>
  </si>
  <si>
    <t>人员支出</t>
  </si>
  <si>
    <t>1、付赵勇、林靖欣工作午餐费1152元；2、第一书记曾宪培10月交通、生活补助2420元；3、振兴工作队队长王开茜7-10月交通、生活补助8020元；4、长聘人员11月份工资53702.47元；5、离退休组织书记10月份补贴300元；</t>
  </si>
  <si>
    <t>误餐费</t>
  </si>
  <si>
    <t>谢鹏飞、黄壮锋等50人误餐费共计7648元（详见附件二）</t>
  </si>
  <si>
    <t>会议费</t>
  </si>
  <si>
    <t>培训费</t>
  </si>
  <si>
    <t>公务用车运行维护费</t>
  </si>
  <si>
    <t>1、琼A8726车辆维修费3420元；2、公务车洗车费用540元；</t>
  </si>
  <si>
    <t>公务接待费</t>
  </si>
  <si>
    <t>1、接待湛江市交通局一行17人2090元；</t>
  </si>
  <si>
    <t>因公出国（境）费用</t>
  </si>
  <si>
    <t>委托业务费</t>
  </si>
  <si>
    <t>劳务费</t>
  </si>
  <si>
    <t>1、海口市停车设施近期实施方案编制费（第一笔）30000元；2、2022年海口市建制村通客车运营审计费（尾款）75000元；3、2022年海口市公交企业成本监审审计费（尾款）225000元；4、内部审计费用38600元；5、海口市促进国际及地区客运发展2023年度奖补资金审计费（第一笔）50000元；6、《自贸港背景下海口市航空货运市场调研及发展策略研究》尾款190,000元；7、2023年公开招聘下属事业单位工作人员考试服务费用91,358.72元；8、2023年公开招聘下属事业单位工作人员考试命题费83,554元；</t>
  </si>
  <si>
    <t>咨询费</t>
  </si>
  <si>
    <t>维修（护）费</t>
  </si>
  <si>
    <t>1、维修电脑200元；2、维修电脑主板、打印机、数据恢复4480元；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</si>
  <si>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</si>
  <si>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</si>
  <si>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</si>
  <si>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</si>
  <si>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</si>
  <si>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</si>
  <si>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1、购买保密室保密柜、手机屏蔽柜2542元</t>
  </si>
  <si>
    <t>专用设备购置</t>
  </si>
  <si>
    <t>信息网络及软件购置更新</t>
  </si>
  <si>
    <t>其他公用支出</t>
  </si>
  <si>
    <t>1、付挂职干部赵勇10.25-11.10日住宿费3680元；2、付挂职干部赵勇人身保险5000元；3、制作健康教育宣传栏612元</t>
  </si>
  <si>
    <t>基建项目支出</t>
  </si>
  <si>
    <t>新海港交通综合枢纽（GTC）配套透水构筑物及排海方沟海域水运工程</t>
  </si>
  <si>
    <t>1、红树林移植征地费2,732,740元；2、项目岸线修复红树林种植预付款132,540元；3、地上附属物补偿及海上渔民安置费194,415.05元；</t>
  </si>
  <si>
    <t>海榆东线拓宽工程（晋文互通至云龙段）项目</t>
  </si>
  <si>
    <t>1、农民工工资1,980,000元</t>
  </si>
  <si>
    <t>海口新海港和南港“二线口岸”客运查验设施设备建设项目工程</t>
  </si>
  <si>
    <t>1、设备部分监理费715,195.72元；2、设备购置及安装进度款（第五期）54,690,828.34元；3、农民工工资（第六期）3,502,038.81元；4、工程进度款（第六期）14,008,155.26元；</t>
  </si>
  <si>
    <t>海口秀英港对外开放口岸升级和“二线口岸”查验设备改造项目</t>
  </si>
  <si>
    <t>1、设备购置及安装费（第五期）184,682.30元；2、农民工工资（第六期）370,419.17元；3、工程进度款（第六期）1,481,676.68元</t>
  </si>
  <si>
    <t>海口市三江至云龙至龙塘至永兴公路项目</t>
  </si>
  <si>
    <t>1、工程进度款8,813,930.16元；2、森林植被恢复费126,099元；3、合同印花税10,871.39元；4、项目竣（交）工验收试验检测费430,814.40元；5、项目监理费181,005.71元；6、农民工工资990,000元；</t>
  </si>
  <si>
    <t>海口南站铁路货列查验区建设项目</t>
  </si>
  <si>
    <t>1、工程进度款35,684,405元；2、农民工工资5,044,423元；3、工程进度款30,000,000元</t>
  </si>
  <si>
    <t>海口南港“二线口岸”（普铁旅客）查验设施建设项目</t>
  </si>
  <si>
    <t>1、设备购置进度款39,661,303.40元；2、工程进度款30,000,000元；3、农民工工资5,809,361元；</t>
  </si>
  <si>
    <t>（二）经营支出</t>
  </si>
  <si>
    <t xml:space="preserve"> 经营税金支出</t>
  </si>
  <si>
    <t xml:space="preserve"> 其他经营支出</t>
  </si>
  <si>
    <t>（三）其他资金支出</t>
  </si>
  <si>
    <t>1、代扣代缴五洲航运公司2021年度海口市促进航运业稳定发展奖励补贴增值税和企业所得税22346.79元；2、公交企业综合补贴35,000,000元；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</si>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</sst>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0"/>
      <color indexed="8"/>
      <name val="Arial"/>
      <charset val="134"/>
    </font>
    <font>
      <b/>
      <sz val="24"/>
      <color rgb="FF000000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7">
    <xf numFmtId="0" fontId="0" fillId="0" borderId="0" xfId="0" applyAlignment="1"/>
    <xf numFmtId="0" fontId="0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4" fontId="0" fillId="2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wrapText="1"/>
    </xf>
    <xf numFmtId="4" fontId="5" fillId="0" borderId="0" xfId="1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topLeftCell="A6" workbookViewId="0">
      <selection activeCell="F19" sqref="F19"/>
    </sheetView>
  </sheetViews>
  <sheetFormatPr defaultColWidth="10.2857142857143" defaultRowHeight="15.95" customHeight="1" outlineLevelCol="6"/>
  <cols>
    <col min="1" max="1" width="4.14285714285714" style="3" customWidth="1"/>
    <col min="2" max="2" width="10.5714285714286" style="3" customWidth="1"/>
    <col min="3" max="3" width="12.8571428571429" style="3" customWidth="1"/>
    <col min="4" max="4" width="16.7142857142857" style="4" customWidth="1"/>
    <col min="5" max="5" width="105.142857142857" style="3" customWidth="1"/>
    <col min="6" max="6" width="9.57142857142857" style="3" customWidth="1"/>
    <col min="7" max="7" width="10.2857142857143" style="3"/>
    <col min="8" max="8" width="10.5714285714286" style="3" customWidth="1"/>
    <col min="9" max="16384" width="10.2857142857143" style="3"/>
  </cols>
  <sheetData>
    <row r="1" ht="36.95" customHeight="1" spans="1:6">
      <c r="A1" s="5" t="s">
        <v>0</v>
      </c>
      <c r="B1" s="6"/>
      <c r="C1" s="6"/>
      <c r="D1" s="7"/>
      <c r="E1" s="6"/>
      <c r="F1" s="6"/>
    </row>
    <row r="2" ht="23.25" customHeight="1" spans="1:6">
      <c r="A2" s="8" t="s">
        <v>1</v>
      </c>
      <c r="B2" s="8"/>
      <c r="C2" s="8"/>
      <c r="D2" s="9"/>
      <c r="E2" s="8"/>
      <c r="F2" s="8"/>
    </row>
    <row r="3" ht="20.1" customHeight="1" spans="1:6">
      <c r="A3" s="10" t="s">
        <v>2</v>
      </c>
      <c r="B3" s="10"/>
      <c r="C3" s="10"/>
      <c r="D3" s="11" t="s">
        <v>3</v>
      </c>
      <c r="E3" s="10" t="s">
        <v>4</v>
      </c>
      <c r="F3" s="12" t="s">
        <v>5</v>
      </c>
    </row>
    <row r="4" ht="20.1" customHeight="1" spans="1:6">
      <c r="A4" s="13" t="s">
        <v>6</v>
      </c>
      <c r="B4" s="13"/>
      <c r="C4" s="13"/>
      <c r="D4" s="14" t="s">
        <v>7</v>
      </c>
      <c r="E4" s="15"/>
      <c r="F4" s="16"/>
    </row>
    <row r="5" ht="20.1" customHeight="1" spans="1:7">
      <c r="A5" s="17" t="s">
        <v>8</v>
      </c>
      <c r="B5" s="17"/>
      <c r="C5" s="17"/>
      <c r="D5" s="14"/>
      <c r="E5" s="15"/>
      <c r="F5" s="16"/>
      <c r="G5" s="3" t="s">
        <v>9</v>
      </c>
    </row>
    <row r="6" ht="20.1" customHeight="1" spans="1:6">
      <c r="A6" s="17" t="s">
        <v>10</v>
      </c>
      <c r="B6" s="17"/>
      <c r="C6" s="17"/>
      <c r="D6" s="14"/>
      <c r="E6" s="15"/>
      <c r="F6" s="16"/>
    </row>
    <row r="7" ht="20.1" customHeight="1" spans="1:6">
      <c r="A7" s="17" t="s">
        <v>11</v>
      </c>
      <c r="B7" s="17"/>
      <c r="C7" s="17"/>
      <c r="D7" s="14"/>
      <c r="E7" s="15"/>
      <c r="F7" s="16"/>
    </row>
    <row r="8" ht="20.1" customHeight="1" spans="1:6">
      <c r="A8" s="17" t="s">
        <v>12</v>
      </c>
      <c r="B8" s="17"/>
      <c r="C8" s="17"/>
      <c r="D8" s="18"/>
      <c r="E8" s="19"/>
      <c r="F8" s="16"/>
    </row>
    <row r="9" ht="24" customHeight="1" spans="1:6">
      <c r="A9" s="13" t="s">
        <v>13</v>
      </c>
      <c r="B9" s="13"/>
      <c r="C9" s="13"/>
      <c r="D9" s="14" t="s">
        <v>7</v>
      </c>
      <c r="E9" s="20">
        <f>D10+D45+D48+D49</f>
        <v>272687564.74</v>
      </c>
      <c r="F9" s="16"/>
    </row>
    <row r="10" ht="20.1" customHeight="1" spans="1:6">
      <c r="A10" s="21" t="s">
        <v>14</v>
      </c>
      <c r="B10" s="21"/>
      <c r="C10" s="21"/>
      <c r="D10" s="22">
        <f>SUM(D11:D44)</f>
        <v>237665217.95</v>
      </c>
      <c r="E10" s="23"/>
      <c r="F10" s="16"/>
    </row>
    <row r="11" s="1" customFormat="1" ht="54" customHeight="1" spans="1:6">
      <c r="A11" s="24">
        <v>1</v>
      </c>
      <c r="B11" s="24" t="s">
        <v>15</v>
      </c>
      <c r="C11" s="25" t="s">
        <v>16</v>
      </c>
      <c r="D11" s="14">
        <v>25284.7</v>
      </c>
      <c r="E11" s="19" t="s">
        <v>17</v>
      </c>
      <c r="F11" s="26"/>
    </row>
    <row r="12" s="1" customFormat="1" ht="24.95" customHeight="1" spans="1:6">
      <c r="A12" s="24"/>
      <c r="B12" s="24"/>
      <c r="C12" s="25" t="s">
        <v>18</v>
      </c>
      <c r="D12" s="27"/>
      <c r="E12" s="19"/>
      <c r="F12" s="26"/>
    </row>
    <row r="13" s="1" customFormat="1" ht="21" customHeight="1" spans="1:6">
      <c r="A13" s="24"/>
      <c r="B13" s="24"/>
      <c r="C13" s="25" t="s">
        <v>19</v>
      </c>
      <c r="D13" s="22"/>
      <c r="E13" s="28"/>
      <c r="F13" s="26"/>
    </row>
    <row r="14" s="1" customFormat="1" ht="21" customHeight="1" spans="1:6">
      <c r="A14" s="24"/>
      <c r="B14" s="24"/>
      <c r="C14" s="25" t="s">
        <v>20</v>
      </c>
      <c r="D14" s="22"/>
      <c r="E14" s="19"/>
      <c r="F14" s="26"/>
    </row>
    <row r="15" s="1" customFormat="1" ht="27.95" customHeight="1" spans="1:6">
      <c r="A15" s="24"/>
      <c r="B15" s="24"/>
      <c r="C15" s="25" t="s">
        <v>21</v>
      </c>
      <c r="D15" s="27">
        <v>6076.22</v>
      </c>
      <c r="E15" s="19" t="s">
        <v>22</v>
      </c>
      <c r="F15" s="26"/>
    </row>
    <row r="16" s="1" customFormat="1" ht="21" customHeight="1" spans="1:6">
      <c r="A16" s="24"/>
      <c r="B16" s="24"/>
      <c r="C16" s="25" t="s">
        <v>23</v>
      </c>
      <c r="D16" s="22"/>
      <c r="E16" s="19"/>
      <c r="F16" s="26"/>
    </row>
    <row r="17" s="1" customFormat="1" ht="78" customHeight="1" spans="1:6">
      <c r="A17" s="24"/>
      <c r="B17" s="24" t="s">
        <v>15</v>
      </c>
      <c r="C17" s="25" t="s">
        <v>24</v>
      </c>
      <c r="D17" s="22">
        <v>9633.45</v>
      </c>
      <c r="E17" s="19" t="s">
        <v>25</v>
      </c>
      <c r="F17" s="26"/>
    </row>
    <row r="18" s="1" customFormat="1" ht="21" customHeight="1" spans="1:6">
      <c r="A18" s="24"/>
      <c r="B18" s="24"/>
      <c r="C18" s="25" t="s">
        <v>26</v>
      </c>
      <c r="D18" s="22"/>
      <c r="E18" s="19"/>
      <c r="F18" s="26"/>
    </row>
    <row r="19" s="1" customFormat="1" ht="21" customHeight="1" spans="1:6">
      <c r="A19" s="24"/>
      <c r="B19" s="24"/>
      <c r="C19" s="25" t="s">
        <v>27</v>
      </c>
      <c r="D19" s="22"/>
      <c r="E19" s="19"/>
      <c r="F19" s="26"/>
    </row>
    <row r="20" s="1" customFormat="1" ht="59.1" customHeight="1" spans="1:6">
      <c r="A20" s="24">
        <v>2</v>
      </c>
      <c r="B20" s="29" t="s">
        <v>28</v>
      </c>
      <c r="C20" s="29"/>
      <c r="D20" s="14">
        <v>65594.47</v>
      </c>
      <c r="E20" s="19" t="s">
        <v>29</v>
      </c>
      <c r="F20" s="26"/>
    </row>
    <row r="21" s="1" customFormat="1" ht="25.5" customHeight="1" spans="1:6">
      <c r="A21" s="24">
        <v>3</v>
      </c>
      <c r="B21" s="29" t="s">
        <v>30</v>
      </c>
      <c r="C21" s="29"/>
      <c r="D21" s="14">
        <v>7648</v>
      </c>
      <c r="E21" s="19" t="s">
        <v>31</v>
      </c>
      <c r="F21" s="26"/>
    </row>
    <row r="22" s="1" customFormat="1" ht="24" customHeight="1" spans="1:6">
      <c r="A22" s="24">
        <v>4</v>
      </c>
      <c r="B22" s="25" t="s">
        <v>32</v>
      </c>
      <c r="C22" s="25"/>
      <c r="D22" s="22"/>
      <c r="E22" s="30"/>
      <c r="F22" s="26"/>
    </row>
    <row r="23" s="1" customFormat="1" ht="30" customHeight="1" spans="1:6">
      <c r="A23" s="24">
        <v>5</v>
      </c>
      <c r="B23" s="25" t="s">
        <v>33</v>
      </c>
      <c r="C23" s="25"/>
      <c r="D23" s="22"/>
      <c r="E23" s="30"/>
      <c r="F23" s="26"/>
    </row>
    <row r="24" s="1" customFormat="1" ht="27" customHeight="1" spans="1:6">
      <c r="A24" s="24">
        <v>6</v>
      </c>
      <c r="B24" s="25" t="s">
        <v>34</v>
      </c>
      <c r="C24" s="25"/>
      <c r="D24" s="14">
        <v>3960</v>
      </c>
      <c r="E24" s="31" t="s">
        <v>35</v>
      </c>
      <c r="F24" s="26"/>
    </row>
    <row r="25" s="1" customFormat="1" ht="30" customHeight="1" spans="1:6">
      <c r="A25" s="24">
        <v>7</v>
      </c>
      <c r="B25" s="25" t="s">
        <v>36</v>
      </c>
      <c r="C25" s="25"/>
      <c r="D25" s="22">
        <v>2090</v>
      </c>
      <c r="E25" s="31" t="s">
        <v>37</v>
      </c>
      <c r="F25" s="26"/>
    </row>
    <row r="26" s="1" customFormat="1" ht="27" customHeight="1" spans="1:6">
      <c r="A26" s="24">
        <v>8</v>
      </c>
      <c r="B26" s="25" t="s">
        <v>38</v>
      </c>
      <c r="C26" s="25"/>
      <c r="D26" s="22"/>
      <c r="E26" s="31"/>
      <c r="F26" s="26"/>
    </row>
    <row r="27" s="1" customFormat="1" ht="33.75" customHeight="1" spans="1:6">
      <c r="A27" s="24">
        <v>9</v>
      </c>
      <c r="B27" s="29" t="s">
        <v>39</v>
      </c>
      <c r="C27" s="25" t="s">
        <v>40</v>
      </c>
      <c r="D27" s="14"/>
      <c r="E27" s="32"/>
      <c r="F27" s="26"/>
    </row>
    <row r="28" s="1" customFormat="1" ht="66" customHeight="1" spans="1:6">
      <c r="A28" s="24">
        <v>9</v>
      </c>
      <c r="B28" s="24" t="s">
        <v>39</v>
      </c>
      <c r="C28" s="25" t="s">
        <v>39</v>
      </c>
      <c r="D28" s="14">
        <v>783512.72</v>
      </c>
      <c r="E28" s="33" t="s">
        <v>41</v>
      </c>
      <c r="F28" s="26"/>
    </row>
    <row r="29" s="1" customFormat="1" ht="29.1" customHeight="1" spans="1:6">
      <c r="A29" s="24"/>
      <c r="B29" s="29"/>
      <c r="C29" s="25" t="s">
        <v>42</v>
      </c>
      <c r="D29" s="22"/>
      <c r="E29" s="30"/>
      <c r="F29" s="26"/>
    </row>
    <row r="30" s="1" customFormat="1" ht="30.95" customHeight="1" spans="1:6">
      <c r="A30" s="24">
        <v>10</v>
      </c>
      <c r="B30" s="25" t="s">
        <v>43</v>
      </c>
      <c r="C30" s="34"/>
      <c r="D30" s="22">
        <v>4680</v>
      </c>
      <c r="E30" s="19" t="s">
        <v>44</v>
      </c>
      <c r="F30" s="26"/>
    </row>
    <row r="31" s="1" customFormat="1" ht="24" customHeight="1" spans="1:6">
      <c r="A31" s="24">
        <v>11</v>
      </c>
      <c r="B31" s="25" t="s">
        <v>45</v>
      </c>
      <c r="C31" s="25" t="s">
        <v>46</v>
      </c>
      <c r="D31" s="22"/>
      <c r="E31" s="30"/>
      <c r="F31" s="26"/>
    </row>
    <row r="32" s="1" customFormat="1" ht="24" customHeight="1" spans="1:6">
      <c r="A32" s="24"/>
      <c r="B32" s="25"/>
      <c r="C32" s="25" t="s">
        <v>47</v>
      </c>
      <c r="D32" s="22"/>
      <c r="E32" s="30"/>
      <c r="F32" s="26"/>
    </row>
    <row r="33" s="1" customFormat="1" ht="24" customHeight="1" spans="1:6">
      <c r="A33" s="24"/>
      <c r="B33" s="25"/>
      <c r="C33" s="25" t="s">
        <v>48</v>
      </c>
      <c r="D33" s="22"/>
      <c r="E33" s="30"/>
      <c r="F33" s="26"/>
    </row>
    <row r="34" s="1" customFormat="1" ht="39.95" customHeight="1" spans="1:6">
      <c r="A34" s="24">
        <v>12</v>
      </c>
      <c r="B34" s="25" t="s">
        <v>49</v>
      </c>
      <c r="C34" s="25" t="s">
        <v>50</v>
      </c>
      <c r="D34" s="22">
        <v>2542</v>
      </c>
      <c r="E34" s="30" t="s">
        <v>51</v>
      </c>
      <c r="F34" s="26"/>
    </row>
    <row r="35" s="1" customFormat="1" ht="30" customHeight="1" spans="1:6">
      <c r="A35" s="35"/>
      <c r="B35" s="25"/>
      <c r="C35" s="25" t="s">
        <v>52</v>
      </c>
      <c r="D35" s="22"/>
      <c r="E35" s="30"/>
      <c r="F35" s="26"/>
    </row>
    <row r="36" s="1" customFormat="1" ht="30" customHeight="1" spans="1:6">
      <c r="A36" s="35"/>
      <c r="B36" s="25"/>
      <c r="C36" s="25" t="s">
        <v>53</v>
      </c>
      <c r="D36" s="22"/>
      <c r="E36" s="30"/>
      <c r="F36" s="26"/>
    </row>
    <row r="37" s="1" customFormat="1" ht="42" customHeight="1" spans="1:6">
      <c r="A37" s="24">
        <v>13</v>
      </c>
      <c r="B37" s="25" t="s">
        <v>54</v>
      </c>
      <c r="C37" s="25"/>
      <c r="D37" s="14">
        <v>9292</v>
      </c>
      <c r="E37" s="30" t="s">
        <v>55</v>
      </c>
      <c r="F37" s="26"/>
    </row>
    <row r="38" s="1" customFormat="1" ht="91" customHeight="1" spans="1:6">
      <c r="A38" s="36">
        <v>14</v>
      </c>
      <c r="B38" s="36" t="s">
        <v>56</v>
      </c>
      <c r="C38" s="37" t="s">
        <v>57</v>
      </c>
      <c r="D38" s="22">
        <v>3059695.05</v>
      </c>
      <c r="E38" s="19" t="s">
        <v>58</v>
      </c>
      <c r="F38" s="26"/>
    </row>
    <row r="39" s="1" customFormat="1" ht="86.25" customHeight="1" spans="1:6">
      <c r="A39" s="38"/>
      <c r="B39" s="38"/>
      <c r="C39" s="37" t="s">
        <v>59</v>
      </c>
      <c r="D39" s="22">
        <v>1980000</v>
      </c>
      <c r="E39" s="19" t="s">
        <v>60</v>
      </c>
      <c r="F39" s="26"/>
    </row>
    <row r="40" s="1" customFormat="1" ht="71.1" customHeight="1" spans="1:6">
      <c r="A40" s="38"/>
      <c r="B40" s="38"/>
      <c r="C40" s="39" t="s">
        <v>61</v>
      </c>
      <c r="D40" s="22">
        <v>72916218.13</v>
      </c>
      <c r="E40" s="19" t="s">
        <v>62</v>
      </c>
      <c r="F40" s="26"/>
    </row>
    <row r="41" s="1" customFormat="1" ht="72" customHeight="1" spans="1:6">
      <c r="A41" s="38"/>
      <c r="B41" s="38"/>
      <c r="C41" s="40" t="s">
        <v>63</v>
      </c>
      <c r="D41" s="22">
        <v>2036778.15</v>
      </c>
      <c r="E41" s="19" t="s">
        <v>64</v>
      </c>
      <c r="F41" s="26"/>
    </row>
    <row r="42" s="1" customFormat="1" ht="59.1" customHeight="1" spans="1:6">
      <c r="A42" s="38"/>
      <c r="B42" s="38"/>
      <c r="C42" s="25" t="s">
        <v>65</v>
      </c>
      <c r="D42" s="22">
        <v>10552720.66</v>
      </c>
      <c r="E42" s="17" t="s">
        <v>66</v>
      </c>
      <c r="F42" s="26"/>
    </row>
    <row r="43" s="1" customFormat="1" ht="59.1" customHeight="1" spans="1:6">
      <c r="A43" s="38"/>
      <c r="B43" s="38"/>
      <c r="C43" s="25" t="s">
        <v>67</v>
      </c>
      <c r="D43" s="22">
        <v>70728828</v>
      </c>
      <c r="E43" s="17" t="s">
        <v>68</v>
      </c>
      <c r="F43" s="26"/>
    </row>
    <row r="44" s="1" customFormat="1" ht="81" customHeight="1" spans="1:6">
      <c r="A44" s="38"/>
      <c r="B44" s="38"/>
      <c r="C44" s="25" t="s">
        <v>69</v>
      </c>
      <c r="D44" s="22">
        <v>75470664.4</v>
      </c>
      <c r="E44" s="17" t="s">
        <v>70</v>
      </c>
      <c r="F44" s="26"/>
    </row>
    <row r="45" s="1" customFormat="1" ht="20.1" customHeight="1" spans="1:6">
      <c r="A45" s="25" t="s">
        <v>71</v>
      </c>
      <c r="B45" s="25"/>
      <c r="C45" s="25"/>
      <c r="D45" s="22"/>
      <c r="E45" s="30"/>
      <c r="F45" s="26"/>
    </row>
    <row r="46" s="1" customFormat="1" ht="20.1" customHeight="1" spans="1:6">
      <c r="A46" s="24">
        <v>1</v>
      </c>
      <c r="B46" s="25" t="s">
        <v>72</v>
      </c>
      <c r="C46" s="25"/>
      <c r="D46" s="22"/>
      <c r="E46" s="30"/>
      <c r="F46" s="26"/>
    </row>
    <row r="47" s="1" customFormat="1" ht="20.1" customHeight="1" spans="1:6">
      <c r="A47" s="24">
        <v>2</v>
      </c>
      <c r="B47" s="25" t="s">
        <v>73</v>
      </c>
      <c r="C47" s="25"/>
      <c r="D47" s="41"/>
      <c r="E47" s="30"/>
      <c r="F47" s="26"/>
    </row>
    <row r="48" s="1" customFormat="1" ht="57.95" customHeight="1" spans="1:6">
      <c r="A48" s="25" t="s">
        <v>74</v>
      </c>
      <c r="B48" s="25"/>
      <c r="C48" s="25"/>
      <c r="D48" s="22">
        <v>35022346.79</v>
      </c>
      <c r="E48" s="30" t="s">
        <v>75</v>
      </c>
      <c r="F48" s="26"/>
    </row>
    <row r="49" s="1" customFormat="1" ht="32.1" customHeight="1" spans="1:6">
      <c r="A49" s="25" t="s">
        <v>76</v>
      </c>
      <c r="B49" s="25"/>
      <c r="C49" s="25"/>
      <c r="D49" s="42"/>
      <c r="E49" s="43"/>
      <c r="F49" s="26"/>
    </row>
    <row r="50" s="2" customFormat="1" ht="66" customHeight="1" spans="1:6">
      <c r="A50" s="44" t="s">
        <v>77</v>
      </c>
      <c r="B50" s="45"/>
      <c r="C50" s="45"/>
      <c r="D50" s="18"/>
      <c r="E50" s="46"/>
      <c r="F50" s="46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5:C45"/>
    <mergeCell ref="B46:C46"/>
    <mergeCell ref="B47:C47"/>
    <mergeCell ref="A48:C48"/>
    <mergeCell ref="A49:C49"/>
    <mergeCell ref="A50:F50"/>
    <mergeCell ref="A11:A19"/>
    <mergeCell ref="A28:A29"/>
    <mergeCell ref="A31:A33"/>
    <mergeCell ref="A34:A36"/>
    <mergeCell ref="A38:A44"/>
    <mergeCell ref="B11:B16"/>
    <mergeCell ref="B17:B19"/>
    <mergeCell ref="B28:B29"/>
    <mergeCell ref="B31:B33"/>
    <mergeCell ref="B34:B36"/>
    <mergeCell ref="B38:B44"/>
  </mergeCells>
  <printOptions horizontalCentered="1"/>
  <pageMargins left="0" right="0" top="0" bottom="0" header="0.200694444444444" footer="0.161111111111111"/>
  <pageSetup paperSize="8" scale="45" pageOrder="overThenDown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财务公开一览表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小小婕</cp:lastModifiedBy>
  <cp:revision>1</cp:revision>
  <dcterms:created xsi:type="dcterms:W3CDTF">2018-03-22T07:28:00Z</dcterms:created>
  <cp:lastPrinted>2020-10-21T01:49:00Z</cp:lastPrinted>
  <dcterms:modified xsi:type="dcterms:W3CDTF">2023-12-25T07:52:19Z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14</vt:lpwstr>
  </property>
  <property fmtid="{D5CDD505-2E9C-101B-9397-08002B2CF9AE}" pid="4" name="ICV">
    <vt:lpwstr>75B132875F1548E79FC5C37FBB3896A6_13</vt:lpwstr>
  </property>
</Properties>
</file>